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Lucija\Documents\"/>
    </mc:Choice>
  </mc:AlternateContent>
  <xr:revisionPtr revIDLastSave="0" documentId="8_{5B67147C-80FB-459A-BFF9-54EDCC79C6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razac TZ2" sheetId="2" r:id="rId1"/>
  </sheets>
  <definedNames>
    <definedName name="_xlnm.Print_Area" localSheetId="0">'Obrazac TZ2'!$B$1:$H$62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0" i="2" l="1"/>
  <c r="H48" i="2"/>
  <c r="H46" i="2"/>
  <c r="H36" i="2"/>
  <c r="H34" i="2"/>
  <c r="H32" i="2"/>
  <c r="H30" i="2"/>
  <c r="H28" i="2"/>
  <c r="H26" i="2"/>
  <c r="H24" i="2"/>
  <c r="H22" i="2"/>
  <c r="H20" i="2"/>
</calcChain>
</file>

<file path=xl/sharedStrings.xml><?xml version="1.0" encoding="utf-8"?>
<sst xmlns="http://schemas.openxmlformats.org/spreadsheetml/2006/main" count="62" uniqueCount="57">
  <si>
    <t xml:space="preserve">MINISTARSTVO FINANCIJA </t>
  </si>
  <si>
    <t>POREZNA UPRAVA</t>
  </si>
  <si>
    <t>Obrazac TZ 2</t>
  </si>
  <si>
    <t>PODRUČNI URED</t>
  </si>
  <si>
    <t>SPLIT</t>
  </si>
  <si>
    <t>ISPOSTAVA (nadležna prema prebivalištu osobe -
građanina ili uobičajenom boravištu)</t>
  </si>
  <si>
    <t>DUBROVNIK</t>
  </si>
  <si>
    <t xml:space="preserve">OIB, ime i prezime osobe – građana </t>
  </si>
  <si>
    <t>adresa prebivališta ili uobičajenog boravišta</t>
  </si>
  <si>
    <t xml:space="preserve">Šifra /naziv općine/grada prebivališta ili uobičajenog </t>
  </si>
  <si>
    <t>KONAVLE</t>
  </si>
  <si>
    <t>boravišta osobe – građana</t>
  </si>
  <si>
    <t>OBRAČUN članarine turističkoj zajednici za razdoblje</t>
  </si>
  <si>
    <t>u kunama i lipama</t>
  </si>
  <si>
    <t>R.BR.</t>
  </si>
  <si>
    <t>OPIS</t>
  </si>
  <si>
    <t>BROJ</t>
  </si>
  <si>
    <t>IZNOS</t>
  </si>
  <si>
    <t>UKUPNO</t>
  </si>
  <si>
    <t>5(3*4)</t>
  </si>
  <si>
    <t>Krevet u sobi, apartmanu ili kući za odmor</t>
  </si>
  <si>
    <t>Pomoćni krevet u sobi, apartmanu ili kući za odmor</t>
  </si>
  <si>
    <t>Smještajna jedinica u kampu i kamp odmorištu</t>
  </si>
  <si>
    <t>Smještajna jedinica u objektu za robinzonski smještaj</t>
  </si>
  <si>
    <t>Krevet u sobi, apartmanu ili kući za odmor na OPG-u</t>
  </si>
  <si>
    <t>Pomoćni krevet u sobi, apartmanu ili kući za odmor na OPG-</t>
  </si>
  <si>
    <t>u</t>
  </si>
  <si>
    <t>Smještajna jedinica u kampu i kamp odmorištu na OPG-u</t>
  </si>
  <si>
    <t>Smještajna jedinica u objektu za robinzonski smještaj na</t>
  </si>
  <si>
    <t>OPG-u</t>
  </si>
  <si>
    <r>
      <rPr>
        <b/>
        <sz val="11"/>
        <color rgb="FF000000"/>
        <rFont val="Arial"/>
        <charset val="134"/>
      </rPr>
      <t xml:space="preserve">UKUPNO OBRAČUNANI IZNOS </t>
    </r>
    <r>
      <rPr>
        <i/>
        <sz val="11"/>
        <color rgb="FF000000"/>
        <rFont val="Arial"/>
        <charset val="134"/>
      </rPr>
      <t>– članak 8. stavak 3. Zakona</t>
    </r>
  </si>
  <si>
    <t>(r. br. 1.+ r. br. 2. + r. br. 3. + r. br . 4. + r. br. 5. + r. br. 6. + r. br. 7 + r. br. 8.)</t>
  </si>
  <si>
    <t xml:space="preserve">Umanjenje članarine na područjima općina i gradova – potpomognutim područjima I. </t>
  </si>
  <si>
    <t>razvojne skupine*</t>
  </si>
  <si>
    <t xml:space="preserve">Umanjenje članarine na područjima općina i gradova – potpomognutim područjima II. </t>
  </si>
  <si>
    <t xml:space="preserve">Umanjenje članarine na područjima općina i gradova – potpomognutim područjima III. </t>
  </si>
  <si>
    <t xml:space="preserve">Umanjenje članarine na područjima općina i gradova – potpomognutim područjima IV. </t>
  </si>
  <si>
    <r>
      <rPr>
        <b/>
        <sz val="11"/>
        <color rgb="FF000000"/>
        <rFont val="Arial"/>
        <charset val="134"/>
      </rPr>
      <t xml:space="preserve">UKUPNO UMANJENJE NA POTPOMOGNUTIM PODRUČJIMA </t>
    </r>
    <r>
      <rPr>
        <i/>
        <sz val="11"/>
        <color rgb="FF000000"/>
        <rFont val="Arial"/>
        <charset val="134"/>
      </rPr>
      <t>– članak 8.</t>
    </r>
  </si>
  <si>
    <r>
      <rPr>
        <i/>
        <sz val="11"/>
        <color rgb="FF000000"/>
        <rFont val="Arial"/>
        <charset val="134"/>
      </rPr>
      <t xml:space="preserve">stavak 4. Zakona </t>
    </r>
    <r>
      <rPr>
        <b/>
        <sz val="11"/>
        <color rgb="FF000000"/>
        <rFont val="Arial"/>
        <charset val="134"/>
      </rPr>
      <t>(r. br. 10. + r. br. 11. + r. br. 12. + r. br. 13.)</t>
    </r>
  </si>
  <si>
    <t>OBRAČUNANI IZNOS NAKON UMANJENJA (r. br. 9. - r. br. 14.)</t>
  </si>
  <si>
    <r>
      <rPr>
        <b/>
        <sz val="11"/>
        <color rgb="FF000000"/>
        <rFont val="Arial"/>
        <charset val="134"/>
      </rPr>
      <t xml:space="preserve">NAČIN      PLAĆANJA </t>
    </r>
    <r>
      <rPr>
        <i/>
        <sz val="11"/>
        <color rgb="FF000000"/>
        <rFont val="Arial"/>
        <charset val="134"/>
      </rPr>
      <t>–</t>
    </r>
  </si>
  <si>
    <t>JEDNOKRATNA UPLATA</t>
  </si>
  <si>
    <t>DA</t>
  </si>
  <si>
    <t>NE</t>
  </si>
  <si>
    <t>iznos iz r. br. 15.</t>
  </si>
  <si>
    <t>članak 11. stavak</t>
  </si>
  <si>
    <t>OBROČNO PLAĆANJE</t>
  </si>
  <si>
    <t>€</t>
  </si>
  <si>
    <t>3. Zakona</t>
  </si>
  <si>
    <t>iznos iz r. br. 15 / 3</t>
  </si>
  <si>
    <r>
      <rPr>
        <b/>
        <sz val="11"/>
        <color rgb="FF000000"/>
        <rFont val="Arial"/>
        <charset val="134"/>
      </rPr>
      <t xml:space="preserve">UKUPAN IZNOS PRIMITKA IZ EVIDENCIJE PROMETA </t>
    </r>
    <r>
      <rPr>
        <sz val="11"/>
        <color rgb="FF000000"/>
        <rFont val="Arial"/>
        <charset val="134"/>
      </rPr>
      <t xml:space="preserve">(Obrazac EP) </t>
    </r>
    <r>
      <rPr>
        <i/>
        <sz val="11"/>
        <color rgb="FF000000"/>
        <rFont val="Arial"/>
        <charset val="134"/>
      </rPr>
      <t>– članak 13.</t>
    </r>
  </si>
  <si>
    <t xml:space="preserve">stavak 4. Pravilnik o paušalnom oporezivanju djelatnosti iznajmljivanja i organiziranja </t>
  </si>
  <si>
    <t>smještaja u turizmu</t>
  </si>
  <si>
    <t>Nadnevak</t>
  </si>
  <si>
    <t>Potpis poreznog obveznika</t>
  </si>
  <si>
    <t>*područja jedinica lokalne samouprave razvrstanih po stupnju razvijenosti prema posebnom propisu o regionalnom razvoju Republike Hrvatske</t>
  </si>
  <si>
    <t>01.01.2026. - 31.12.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</si>
</sst>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6" formatCode="_ [$€-2]\ * #,##0.00_ ;_ [$€-2]\ * \-#,##0.00_ ;_ [$€-2]\ * &quot;-&quot;??_ ;_ @_ "/>
    <numFmt numFmtId="167" formatCode="#,##0.00\ [$€-1]"/>
    <numFmt numFmtId="168" formatCode="#,##0.00\ [$kn-41A]"/>
    <numFmt numFmtId="169" formatCode="0.00000"/>
  </numFmts>
  <fonts count="35">
    <font>
      <sz val="11"/>
      <color theme="1"/>
      <name val="Calibri"/>
      <charset val="134"/>
      <scheme val="minor"/>
    </font>
    <font>
      <sz val="11"/>
      <color theme="1"/>
      <name val="Arial"/>
      <charset val="134"/>
    </font>
    <font>
      <sz val="13"/>
      <color theme="1"/>
      <name val="Arial"/>
      <charset val="134"/>
    </font>
    <font>
      <sz val="11"/>
      <color rgb="FFFF0000"/>
      <name val="Arial"/>
      <charset val="134"/>
    </font>
    <font>
      <i/>
      <sz val="9.5"/>
      <name val="Arial"/>
      <charset val="134"/>
    </font>
    <font>
      <sz val="12"/>
      <name val="Times New Roman"/>
      <charset val="134"/>
    </font>
    <font>
      <sz val="12"/>
      <name val="Calibri"/>
      <charset val="134"/>
      <scheme val="minor"/>
    </font>
    <font>
      <sz val="12"/>
      <color rgb="FFFF0000"/>
      <name val="Times New Roman"/>
      <charset val="134"/>
    </font>
    <font>
      <sz val="12"/>
      <color rgb="FFFF0000"/>
      <name val="Arial"/>
      <charset val="134"/>
    </font>
    <font>
      <sz val="12"/>
      <name val="Times New Roman"/>
      <charset val="238"/>
    </font>
    <font>
      <sz val="11"/>
      <name val="Arial"/>
      <charset val="134"/>
    </font>
    <font>
      <sz val="9.5"/>
      <color theme="1"/>
      <name val="Arial"/>
      <charset val="134"/>
    </font>
    <font>
      <sz val="7.5"/>
      <color theme="1"/>
      <name val="Arial"/>
      <charset val="134"/>
    </font>
    <font>
      <b/>
      <sz val="9.65"/>
      <color theme="1"/>
      <name val="Arial"/>
      <charset val="134"/>
    </font>
    <font>
      <b/>
      <sz val="9.65"/>
      <color theme="1"/>
      <name val="Calibri"/>
      <charset val="134"/>
      <scheme val="minor"/>
    </font>
    <font>
      <sz val="12"/>
      <color theme="1"/>
      <name val="Times New Roman"/>
      <charset val="134"/>
    </font>
    <font>
      <sz val="12"/>
      <color theme="1"/>
      <name val="Calibri"/>
      <charset val="134"/>
      <scheme val="minor"/>
    </font>
    <font>
      <b/>
      <sz val="11"/>
      <color rgb="FF000000"/>
      <name val="Arial"/>
      <charset val="134"/>
    </font>
    <font>
      <b/>
      <sz val="12"/>
      <color rgb="FF000000"/>
      <name val="Times New Roman"/>
      <charset val="134"/>
    </font>
    <font>
      <b/>
      <sz val="12"/>
      <color theme="1"/>
      <name val="Times New Roman"/>
      <charset val="134"/>
    </font>
    <font>
      <i/>
      <sz val="11"/>
      <color rgb="FF000000"/>
      <name val="Arial"/>
      <charset val="134"/>
    </font>
    <font>
      <b/>
      <sz val="11"/>
      <color theme="1"/>
      <name val="Arial"/>
      <charset val="134"/>
    </font>
    <font>
      <b/>
      <sz val="11"/>
      <name val="Arial"/>
      <charset val="134"/>
    </font>
    <font>
      <b/>
      <sz val="11"/>
      <color theme="1"/>
      <name val="Calibri"/>
      <charset val="134"/>
      <scheme val="minor"/>
    </font>
    <font>
      <b/>
      <sz val="11"/>
      <color rgb="FFFF0000"/>
      <name val="Arial"/>
      <charset val="134"/>
    </font>
    <font>
      <b/>
      <sz val="11"/>
      <name val="Arial"/>
      <charset val="238"/>
    </font>
    <font>
      <sz val="9.65"/>
      <color theme="1"/>
      <name val="Arial"/>
      <charset val="134"/>
    </font>
    <font>
      <sz val="11"/>
      <color theme="1"/>
      <name val="Times New Roman"/>
      <charset val="134"/>
    </font>
    <font>
      <sz val="10"/>
      <color theme="1"/>
      <name val="Arial"/>
      <charset val="134"/>
    </font>
    <font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2"/>
      <color rgb="FF000000"/>
      <name val="Times New Roman"/>
      <charset val="134"/>
    </font>
    <font>
      <sz val="9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right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67" fontId="18" fillId="2" borderId="14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168" fontId="18" fillId="2" borderId="13" xfId="0" applyNumberFormat="1" applyFont="1" applyFill="1" applyBorder="1" applyAlignment="1">
      <alignment horizontal="center" vertical="center" wrapText="1"/>
    </xf>
    <xf numFmtId="167" fontId="18" fillId="2" borderId="15" xfId="0" applyNumberFormat="1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 applyAlignment="1">
      <alignment vertical="center" wrapText="1"/>
    </xf>
    <xf numFmtId="0" fontId="30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right"/>
    </xf>
    <xf numFmtId="169" fontId="3" fillId="0" borderId="0" xfId="0" applyNumberFormat="1" applyFont="1"/>
    <xf numFmtId="168" fontId="1" fillId="0" borderId="0" xfId="0" applyNumberFormat="1" applyFont="1"/>
    <xf numFmtId="0" fontId="31" fillId="0" borderId="0" xfId="0" applyFont="1" applyAlignment="1">
      <alignment horizontal="center" vertical="center" wrapText="1"/>
    </xf>
    <xf numFmtId="0" fontId="32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5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0" fontId="1" fillId="0" borderId="11" xfId="0" applyFont="1" applyBorder="1" applyAlignment="1">
      <alignment vertical="center" wrapText="1"/>
    </xf>
    <xf numFmtId="0" fontId="0" fillId="0" borderId="9" xfId="0" applyBorder="1"/>
    <xf numFmtId="0" fontId="0" fillId="0" borderId="10" xfId="0" applyBorder="1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7" fillId="2" borderId="4" xfId="0" applyFont="1" applyFill="1" applyBorder="1" applyAlignment="1">
      <alignment vertical="center" wrapText="1"/>
    </xf>
    <xf numFmtId="0" fontId="17" fillId="2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2" borderId="7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0" fillId="2" borderId="11" xfId="0" applyFont="1" applyFill="1" applyBorder="1" applyAlignment="1">
      <alignment vertical="center" wrapText="1"/>
    </xf>
    <xf numFmtId="0" fontId="20" fillId="2" borderId="9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7" fillId="2" borderId="11" xfId="0" applyFont="1" applyFill="1" applyBorder="1" applyAlignment="1">
      <alignment vertical="center" wrapText="1"/>
    </xf>
    <xf numFmtId="0" fontId="0" fillId="0" borderId="10" xfId="0" applyBorder="1" applyAlignment="1">
      <alignment wrapText="1"/>
    </xf>
    <xf numFmtId="0" fontId="17" fillId="2" borderId="4" xfId="0" applyFont="1" applyFill="1" applyBorder="1" applyAlignment="1">
      <alignment wrapText="1"/>
    </xf>
    <xf numFmtId="0" fontId="0" fillId="0" borderId="5" xfId="0" applyBorder="1" applyAlignment="1">
      <alignment wrapText="1"/>
    </xf>
    <xf numFmtId="0" fontId="20" fillId="2" borderId="7" xfId="0" applyFont="1" applyFill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13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1" fillId="2" borderId="14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166" fontId="15" fillId="0" borderId="13" xfId="0" applyNumberFormat="1" applyFont="1" applyBorder="1" applyAlignment="1">
      <alignment horizontal="center" vertical="center" wrapText="1"/>
    </xf>
    <xf numFmtId="166" fontId="15" fillId="0" borderId="14" xfId="0" applyNumberFormat="1" applyFont="1" applyBorder="1" applyAlignment="1">
      <alignment horizontal="center" vertical="center" wrapText="1"/>
    </xf>
    <xf numFmtId="166" fontId="5" fillId="0" borderId="13" xfId="0" applyNumberFormat="1" applyFont="1" applyBorder="1" applyAlignment="1">
      <alignment horizontal="center" vertical="center" wrapText="1"/>
    </xf>
    <xf numFmtId="166" fontId="5" fillId="0" borderId="14" xfId="0" applyNumberFormat="1" applyFont="1" applyBorder="1" applyAlignment="1">
      <alignment horizontal="center" vertical="center" wrapText="1"/>
    </xf>
    <xf numFmtId="167" fontId="15" fillId="0" borderId="13" xfId="0" applyNumberFormat="1" applyFont="1" applyBorder="1" applyAlignment="1">
      <alignment horizontal="center" vertical="center" wrapText="1"/>
    </xf>
    <xf numFmtId="167" fontId="15" fillId="0" borderId="14" xfId="0" applyNumberFormat="1" applyFont="1" applyBorder="1" applyAlignment="1">
      <alignment horizontal="center" vertical="center" wrapText="1"/>
    </xf>
    <xf numFmtId="167" fontId="18" fillId="2" borderId="13" xfId="0" applyNumberFormat="1" applyFont="1" applyFill="1" applyBorder="1" applyAlignment="1">
      <alignment horizontal="center" vertical="center" wrapText="1"/>
    </xf>
    <xf numFmtId="167" fontId="18" fillId="2" borderId="14" xfId="0" applyNumberFormat="1" applyFont="1" applyFill="1" applyBorder="1" applyAlignment="1">
      <alignment horizontal="center" vertical="center" wrapText="1"/>
    </xf>
    <xf numFmtId="166" fontId="19" fillId="2" borderId="13" xfId="0" applyNumberFormat="1" applyFont="1" applyFill="1" applyBorder="1" applyAlignment="1">
      <alignment horizontal="center" vertical="center" wrapText="1"/>
    </xf>
    <xf numFmtId="166" fontId="19" fillId="2" borderId="14" xfId="0" applyNumberFormat="1" applyFont="1" applyFill="1" applyBorder="1" applyAlignment="1">
      <alignment horizontal="center" vertical="center" wrapText="1"/>
    </xf>
    <xf numFmtId="166" fontId="18" fillId="2" borderId="13" xfId="0" applyNumberFormat="1" applyFont="1" applyFill="1" applyBorder="1" applyAlignment="1">
      <alignment horizontal="center" vertical="center" wrapText="1"/>
    </xf>
    <xf numFmtId="166" fontId="18" fillId="2" borderId="15" xfId="0" applyNumberFormat="1" applyFont="1" applyFill="1" applyBorder="1" applyAlignment="1">
      <alignment horizontal="center" vertical="center" wrapText="1"/>
    </xf>
    <xf numFmtId="166" fontId="18" fillId="2" borderId="14" xfId="0" applyNumberFormat="1" applyFont="1" applyFill="1" applyBorder="1" applyAlignment="1">
      <alignment horizontal="center" vertical="center" wrapText="1"/>
    </xf>
    <xf numFmtId="166" fontId="19" fillId="2" borderId="13" xfId="0" applyNumberFormat="1" applyFont="1" applyFill="1" applyBorder="1" applyAlignment="1">
      <alignment horizontal="left" vertical="center" wrapText="1"/>
    </xf>
    <xf numFmtId="166" fontId="19" fillId="2" borderId="15" xfId="0" applyNumberFormat="1" applyFont="1" applyFill="1" applyBorder="1" applyAlignment="1">
      <alignment horizontal="left" vertical="center" wrapText="1"/>
    </xf>
    <xf numFmtId="0" fontId="32" fillId="0" borderId="0" xfId="0" applyFont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5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62"/>
  <sheetViews>
    <sheetView tabSelected="1" workbookViewId="0">
      <selection activeCell="F14" sqref="F14:H14"/>
    </sheetView>
  </sheetViews>
  <sheetFormatPr defaultColWidth="8.85546875" defaultRowHeight="14.25"/>
  <cols>
    <col min="1" max="1" width="1.42578125" style="1" customWidth="1"/>
    <col min="2" max="2" width="4.5703125" style="1" customWidth="1"/>
    <col min="3" max="3" width="17.7109375" style="1" customWidth="1"/>
    <col min="4" max="4" width="13.28515625" style="1" customWidth="1"/>
    <col min="5" max="5" width="25.28515625" style="1" customWidth="1"/>
    <col min="6" max="6" width="10.7109375" style="1" customWidth="1"/>
    <col min="7" max="7" width="12" style="1" customWidth="1"/>
    <col min="8" max="8" width="20.42578125" style="1" customWidth="1"/>
    <col min="9" max="12" width="8.85546875" style="1"/>
    <col min="13" max="13" width="13.7109375" style="1" customWidth="1"/>
    <col min="14" max="16384" width="8.85546875" style="1"/>
  </cols>
  <sheetData>
    <row r="1" spans="2:14" ht="4.1500000000000004" customHeight="1"/>
    <row r="2" spans="2:14" ht="16.5">
      <c r="B2" s="2" t="s">
        <v>0</v>
      </c>
    </row>
    <row r="3" spans="2:14" ht="16.5">
      <c r="B3" s="2" t="s">
        <v>1</v>
      </c>
    </row>
    <row r="4" spans="2:14" ht="7.15" customHeight="1">
      <c r="F4" s="3"/>
      <c r="G4" s="3"/>
      <c r="H4" s="3"/>
      <c r="I4" s="3"/>
      <c r="J4" s="3"/>
      <c r="K4" s="3"/>
      <c r="L4" s="3"/>
      <c r="M4" s="3"/>
      <c r="N4" s="3"/>
    </row>
    <row r="5" spans="2:14">
      <c r="F5" s="3"/>
      <c r="G5" s="3"/>
      <c r="H5" s="4" t="s">
        <v>2</v>
      </c>
      <c r="I5" s="3"/>
      <c r="J5" s="3"/>
      <c r="K5" s="3"/>
      <c r="L5" s="3"/>
      <c r="M5" s="3"/>
      <c r="N5" s="3"/>
    </row>
    <row r="6" spans="2:14" ht="15.75">
      <c r="B6" s="35" t="s">
        <v>3</v>
      </c>
      <c r="C6" s="36"/>
      <c r="D6" s="36"/>
      <c r="E6" s="37"/>
      <c r="F6" s="38" t="s">
        <v>4</v>
      </c>
      <c r="G6" s="39"/>
      <c r="H6" s="40"/>
      <c r="I6" s="27"/>
      <c r="J6" s="27"/>
      <c r="K6" s="3"/>
      <c r="L6" s="3"/>
      <c r="M6" s="3"/>
      <c r="N6" s="3"/>
    </row>
    <row r="7" spans="2:14" ht="30" customHeight="1">
      <c r="B7" s="35" t="s">
        <v>5</v>
      </c>
      <c r="C7" s="36"/>
      <c r="D7" s="36"/>
      <c r="E7" s="37"/>
      <c r="F7" s="41" t="s">
        <v>6</v>
      </c>
      <c r="G7" s="42"/>
      <c r="H7" s="43"/>
      <c r="I7" s="3"/>
      <c r="J7" s="3"/>
      <c r="K7" s="3"/>
      <c r="L7" s="3"/>
      <c r="M7" s="3"/>
      <c r="N7" s="3"/>
    </row>
    <row r="8" spans="2:14" ht="9" customHeight="1">
      <c r="F8" s="5"/>
      <c r="G8" s="6"/>
      <c r="H8" s="6"/>
      <c r="I8" s="3"/>
      <c r="J8" s="3"/>
      <c r="K8" s="3"/>
      <c r="L8" s="3"/>
      <c r="M8" s="3"/>
      <c r="N8" s="3"/>
    </row>
    <row r="9" spans="2:14" ht="20.100000000000001" customHeight="1">
      <c r="B9" s="44" t="s">
        <v>7</v>
      </c>
      <c r="C9" s="45"/>
      <c r="D9" s="45"/>
      <c r="E9" s="46"/>
      <c r="F9" s="129"/>
      <c r="G9" s="129"/>
      <c r="H9" s="130"/>
      <c r="I9" s="3"/>
      <c r="J9" s="3"/>
      <c r="K9" s="3"/>
      <c r="L9" s="3"/>
      <c r="M9" s="3"/>
      <c r="N9" s="3"/>
    </row>
    <row r="10" spans="2:14" ht="32.1" customHeight="1">
      <c r="B10" s="47" t="s">
        <v>8</v>
      </c>
      <c r="C10" s="48"/>
      <c r="D10" s="48"/>
      <c r="E10" s="49"/>
      <c r="F10" s="131"/>
      <c r="G10" s="131"/>
      <c r="H10" s="132"/>
      <c r="I10" s="3"/>
      <c r="J10" s="3"/>
      <c r="K10" s="3"/>
      <c r="L10" s="3"/>
      <c r="M10" s="3"/>
      <c r="N10" s="3"/>
    </row>
    <row r="11" spans="2:14" ht="13.9" customHeight="1">
      <c r="B11" s="44" t="s">
        <v>9</v>
      </c>
      <c r="C11" s="45"/>
      <c r="D11" s="45"/>
      <c r="E11" s="46"/>
      <c r="F11" s="123" t="s">
        <v>10</v>
      </c>
      <c r="G11" s="124"/>
      <c r="H11" s="125"/>
      <c r="I11" s="3"/>
      <c r="J11" s="3"/>
      <c r="K11" s="3"/>
      <c r="L11" s="3"/>
      <c r="M11" s="3"/>
      <c r="N11" s="3"/>
    </row>
    <row r="12" spans="2:14" ht="21.95" customHeight="1">
      <c r="B12" s="50" t="s">
        <v>11</v>
      </c>
      <c r="C12" s="51"/>
      <c r="D12" s="51"/>
      <c r="E12" s="52"/>
      <c r="F12" s="126"/>
      <c r="G12" s="127"/>
      <c r="H12" s="128"/>
      <c r="I12" s="3"/>
      <c r="J12" s="3"/>
      <c r="K12" s="3"/>
      <c r="L12" s="3"/>
      <c r="M12" s="3"/>
      <c r="N12" s="3"/>
    </row>
    <row r="13" spans="2:14">
      <c r="F13" s="7"/>
      <c r="G13" s="7"/>
      <c r="H13" s="7"/>
      <c r="I13" s="3"/>
      <c r="J13" s="3"/>
      <c r="K13" s="3"/>
      <c r="L13" s="3"/>
      <c r="M13" s="3"/>
      <c r="N13" s="3"/>
    </row>
    <row r="14" spans="2:14" ht="15">
      <c r="B14" s="35" t="s">
        <v>12</v>
      </c>
      <c r="C14" s="36"/>
      <c r="D14" s="36"/>
      <c r="E14" s="37"/>
      <c r="F14" s="53" t="s">
        <v>56</v>
      </c>
      <c r="G14" s="54"/>
      <c r="H14" s="55"/>
      <c r="I14" s="10"/>
      <c r="J14" s="10"/>
      <c r="K14" s="3"/>
      <c r="L14" s="3"/>
      <c r="M14" s="3"/>
      <c r="N14" s="3"/>
    </row>
    <row r="15" spans="2:14">
      <c r="B15" s="8"/>
      <c r="C15" s="9"/>
      <c r="D15" s="9"/>
      <c r="E15" s="9"/>
      <c r="F15" s="10"/>
      <c r="G15" s="10"/>
      <c r="H15" s="3"/>
      <c r="I15" s="3"/>
      <c r="J15" s="3"/>
      <c r="K15" s="3"/>
      <c r="L15" s="3"/>
      <c r="M15" s="28"/>
      <c r="N15" s="3"/>
    </row>
    <row r="16" spans="2:14">
      <c r="H16" s="11" t="s">
        <v>13</v>
      </c>
    </row>
    <row r="17" spans="2:13" ht="13.9" customHeight="1">
      <c r="B17" s="84" t="s">
        <v>14</v>
      </c>
      <c r="C17" s="84" t="s">
        <v>15</v>
      </c>
      <c r="D17" s="84"/>
      <c r="E17" s="85"/>
      <c r="F17" s="84" t="s">
        <v>16</v>
      </c>
      <c r="G17" s="84" t="s">
        <v>17</v>
      </c>
      <c r="H17" s="84" t="s">
        <v>18</v>
      </c>
      <c r="M17" s="29"/>
    </row>
    <row r="18" spans="2:13">
      <c r="B18" s="85"/>
      <c r="C18" s="85"/>
      <c r="D18" s="85"/>
      <c r="E18" s="85"/>
      <c r="F18" s="85"/>
      <c r="G18" s="85"/>
      <c r="H18" s="85"/>
      <c r="M18" s="30"/>
    </row>
    <row r="19" spans="2:13" ht="15">
      <c r="B19" s="12">
        <v>1</v>
      </c>
      <c r="C19" s="56">
        <v>2</v>
      </c>
      <c r="D19" s="56"/>
      <c r="E19" s="57"/>
      <c r="F19" s="12">
        <v>3</v>
      </c>
      <c r="G19" s="13">
        <v>4</v>
      </c>
      <c r="H19" s="12" t="s">
        <v>19</v>
      </c>
      <c r="M19" s="31"/>
    </row>
    <row r="20" spans="2:13">
      <c r="B20" s="86">
        <v>1</v>
      </c>
      <c r="C20" s="121" t="s">
        <v>20</v>
      </c>
      <c r="D20" s="121"/>
      <c r="E20" s="122"/>
      <c r="F20" s="100"/>
      <c r="G20" s="104">
        <v>5.97</v>
      </c>
      <c r="H20" s="108">
        <f t="shared" ref="H20:H24" si="0">SUM(G20*F20)</f>
        <v>0</v>
      </c>
    </row>
    <row r="21" spans="2:13">
      <c r="B21" s="86"/>
      <c r="C21" s="122"/>
      <c r="D21" s="122"/>
      <c r="E21" s="122"/>
      <c r="F21" s="101"/>
      <c r="G21" s="105"/>
      <c r="H21" s="109"/>
    </row>
    <row r="22" spans="2:13" ht="13.9" customHeight="1">
      <c r="B22" s="87">
        <v>2</v>
      </c>
      <c r="C22" s="44" t="s">
        <v>21</v>
      </c>
      <c r="D22" s="64"/>
      <c r="E22" s="64"/>
      <c r="F22" s="102"/>
      <c r="G22" s="104">
        <v>2.99</v>
      </c>
      <c r="H22" s="108">
        <f t="shared" si="0"/>
        <v>0</v>
      </c>
    </row>
    <row r="23" spans="2:13" ht="13.9" customHeight="1">
      <c r="B23" s="88"/>
      <c r="C23" s="120"/>
      <c r="D23" s="69"/>
      <c r="E23" s="69"/>
      <c r="F23" s="103"/>
      <c r="G23" s="105"/>
      <c r="H23" s="109"/>
    </row>
    <row r="24" spans="2:13" ht="13.9" customHeight="1">
      <c r="B24" s="87">
        <v>3</v>
      </c>
      <c r="C24" s="44" t="s">
        <v>22</v>
      </c>
      <c r="D24" s="64"/>
      <c r="E24" s="64"/>
      <c r="F24" s="102"/>
      <c r="G24" s="106">
        <v>10.62</v>
      </c>
      <c r="H24" s="108">
        <f t="shared" si="0"/>
        <v>0</v>
      </c>
    </row>
    <row r="25" spans="2:13" ht="13.9" customHeight="1">
      <c r="B25" s="88"/>
      <c r="C25" s="120"/>
      <c r="D25" s="69"/>
      <c r="E25" s="69"/>
      <c r="F25" s="103"/>
      <c r="G25" s="107"/>
      <c r="H25" s="109"/>
    </row>
    <row r="26" spans="2:13" ht="13.9" customHeight="1">
      <c r="B26" s="87">
        <v>4</v>
      </c>
      <c r="C26" s="44" t="s">
        <v>23</v>
      </c>
      <c r="D26" s="64"/>
      <c r="E26" s="64"/>
      <c r="F26" s="102"/>
      <c r="G26" s="106">
        <v>10.62</v>
      </c>
      <c r="H26" s="108">
        <f t="shared" ref="H26:H30" si="1">SUM(G26*F26)</f>
        <v>0</v>
      </c>
    </row>
    <row r="27" spans="2:13" ht="13.9" customHeight="1">
      <c r="B27" s="88"/>
      <c r="C27" s="120"/>
      <c r="D27" s="69"/>
      <c r="E27" s="69"/>
      <c r="F27" s="103"/>
      <c r="G27" s="107"/>
      <c r="H27" s="109"/>
    </row>
    <row r="28" spans="2:13" ht="13.9" customHeight="1">
      <c r="B28" s="87">
        <v>5</v>
      </c>
      <c r="C28" s="44" t="s">
        <v>24</v>
      </c>
      <c r="D28" s="64"/>
      <c r="E28" s="64"/>
      <c r="F28" s="102"/>
      <c r="G28" s="106">
        <v>3.98</v>
      </c>
      <c r="H28" s="108">
        <f t="shared" si="1"/>
        <v>0</v>
      </c>
    </row>
    <row r="29" spans="2:13" ht="13.9" customHeight="1">
      <c r="B29" s="88"/>
      <c r="C29" s="120"/>
      <c r="D29" s="69"/>
      <c r="E29" s="69"/>
      <c r="F29" s="103"/>
      <c r="G29" s="107"/>
      <c r="H29" s="109"/>
    </row>
    <row r="30" spans="2:13" ht="13.9" customHeight="1">
      <c r="B30" s="86">
        <v>6</v>
      </c>
      <c r="C30" s="44" t="s">
        <v>25</v>
      </c>
      <c r="D30" s="58"/>
      <c r="E30" s="59"/>
      <c r="F30" s="102"/>
      <c r="G30" s="106">
        <v>3.98</v>
      </c>
      <c r="H30" s="108">
        <f t="shared" si="1"/>
        <v>0</v>
      </c>
    </row>
    <row r="31" spans="2:13" ht="13.9" customHeight="1">
      <c r="B31" s="86"/>
      <c r="C31" s="50" t="s">
        <v>26</v>
      </c>
      <c r="D31" s="60"/>
      <c r="E31" s="61"/>
      <c r="F31" s="103"/>
      <c r="G31" s="107"/>
      <c r="H31" s="109"/>
    </row>
    <row r="32" spans="2:13" ht="13.9" customHeight="1">
      <c r="B32" s="87">
        <v>7</v>
      </c>
      <c r="C32" s="44" t="s">
        <v>27</v>
      </c>
      <c r="D32" s="64"/>
      <c r="E32" s="64"/>
      <c r="F32" s="102"/>
      <c r="G32" s="106">
        <v>7.96</v>
      </c>
      <c r="H32" s="108">
        <f>SUM(G32*F32)</f>
        <v>0</v>
      </c>
    </row>
    <row r="33" spans="2:9" ht="13.9" customHeight="1">
      <c r="B33" s="88"/>
      <c r="C33" s="120"/>
      <c r="D33" s="69"/>
      <c r="E33" s="69"/>
      <c r="F33" s="103"/>
      <c r="G33" s="107"/>
      <c r="H33" s="109"/>
    </row>
    <row r="34" spans="2:9" ht="13.9" customHeight="1">
      <c r="B34" s="86">
        <v>8</v>
      </c>
      <c r="C34" s="44" t="s">
        <v>28</v>
      </c>
      <c r="D34" s="58"/>
      <c r="E34" s="59"/>
      <c r="F34" s="102"/>
      <c r="G34" s="106">
        <v>7.96</v>
      </c>
      <c r="H34" s="108">
        <f>SUM(G34*F34)</f>
        <v>0</v>
      </c>
    </row>
    <row r="35" spans="2:9" ht="13.9" customHeight="1">
      <c r="B35" s="86"/>
      <c r="C35" s="50" t="s">
        <v>29</v>
      </c>
      <c r="D35" s="60"/>
      <c r="E35" s="61"/>
      <c r="F35" s="103"/>
      <c r="G35" s="107"/>
      <c r="H35" s="109"/>
    </row>
    <row r="36" spans="2:9" ht="13.9" customHeight="1">
      <c r="B36" s="89">
        <v>9</v>
      </c>
      <c r="C36" s="62" t="s">
        <v>30</v>
      </c>
      <c r="D36" s="63"/>
      <c r="E36" s="64"/>
      <c r="F36" s="64"/>
      <c r="G36" s="59"/>
      <c r="H36" s="110">
        <f>SUM(H20:H35)</f>
        <v>0</v>
      </c>
      <c r="I36" s="32"/>
    </row>
    <row r="37" spans="2:9" ht="13.9" customHeight="1">
      <c r="B37" s="89"/>
      <c r="C37" s="65" t="s">
        <v>31</v>
      </c>
      <c r="D37" s="66"/>
      <c r="E37" s="67"/>
      <c r="F37" s="67"/>
      <c r="G37" s="68"/>
      <c r="H37" s="111"/>
      <c r="I37" s="32"/>
    </row>
    <row r="38" spans="2:9" ht="13.9" customHeight="1">
      <c r="B38" s="90">
        <v>10</v>
      </c>
      <c r="C38" s="44" t="s">
        <v>32</v>
      </c>
      <c r="D38" s="58"/>
      <c r="E38" s="64"/>
      <c r="F38" s="64"/>
      <c r="G38" s="14"/>
      <c r="H38" s="16"/>
      <c r="I38" s="33"/>
    </row>
    <row r="39" spans="2:9" ht="13.9" customHeight="1">
      <c r="B39" s="91"/>
      <c r="C39" s="50" t="s">
        <v>33</v>
      </c>
      <c r="D39" s="69"/>
      <c r="E39" s="69"/>
      <c r="F39" s="69"/>
      <c r="G39" s="61"/>
      <c r="H39" s="17"/>
      <c r="I39" s="33"/>
    </row>
    <row r="40" spans="2:9" ht="13.9" customHeight="1">
      <c r="B40" s="90">
        <v>11</v>
      </c>
      <c r="C40" s="44" t="s">
        <v>34</v>
      </c>
      <c r="D40" s="58"/>
      <c r="E40" s="64"/>
      <c r="F40" s="64"/>
      <c r="G40" s="14"/>
      <c r="H40" s="16"/>
      <c r="I40" s="33"/>
    </row>
    <row r="41" spans="2:9" ht="13.9" customHeight="1">
      <c r="B41" s="91"/>
      <c r="C41" s="50" t="s">
        <v>33</v>
      </c>
      <c r="D41" s="69"/>
      <c r="E41" s="69"/>
      <c r="F41" s="69"/>
      <c r="G41" s="61"/>
      <c r="H41" s="17"/>
      <c r="I41" s="33"/>
    </row>
    <row r="42" spans="2:9" ht="13.9" customHeight="1">
      <c r="B42" s="90">
        <v>12</v>
      </c>
      <c r="C42" s="44" t="s">
        <v>35</v>
      </c>
      <c r="D42" s="58"/>
      <c r="E42" s="64"/>
      <c r="F42" s="64"/>
      <c r="G42" s="14"/>
      <c r="H42" s="16"/>
      <c r="I42" s="33"/>
    </row>
    <row r="43" spans="2:9" ht="13.9" customHeight="1">
      <c r="B43" s="91"/>
      <c r="C43" s="50" t="s">
        <v>33</v>
      </c>
      <c r="D43" s="69"/>
      <c r="E43" s="69"/>
      <c r="F43" s="69"/>
      <c r="G43" s="61"/>
      <c r="H43" s="17"/>
      <c r="I43" s="33"/>
    </row>
    <row r="44" spans="2:9" ht="13.9" customHeight="1">
      <c r="B44" s="90">
        <v>13</v>
      </c>
      <c r="C44" s="44" t="s">
        <v>36</v>
      </c>
      <c r="D44" s="58"/>
      <c r="E44" s="64"/>
      <c r="F44" s="64"/>
      <c r="G44" s="14"/>
      <c r="H44" s="16"/>
      <c r="I44" s="33"/>
    </row>
    <row r="45" spans="2:9" ht="13.9" customHeight="1">
      <c r="B45" s="91"/>
      <c r="C45" s="50" t="s">
        <v>33</v>
      </c>
      <c r="D45" s="69"/>
      <c r="E45" s="69"/>
      <c r="F45" s="69"/>
      <c r="G45" s="61"/>
      <c r="H45" s="17"/>
      <c r="I45" s="33"/>
    </row>
    <row r="46" spans="2:9" ht="13.9" customHeight="1">
      <c r="B46" s="92">
        <v>14</v>
      </c>
      <c r="C46" s="62" t="s">
        <v>37</v>
      </c>
      <c r="D46" s="63"/>
      <c r="E46" s="64"/>
      <c r="F46" s="64"/>
      <c r="G46" s="59"/>
      <c r="H46" s="112">
        <f>H38+H40+H42+H44</f>
        <v>0</v>
      </c>
      <c r="I46" s="119"/>
    </row>
    <row r="47" spans="2:9" ht="13.9" customHeight="1">
      <c r="B47" s="93"/>
      <c r="C47" s="70" t="s">
        <v>38</v>
      </c>
      <c r="D47" s="71"/>
      <c r="E47" s="69"/>
      <c r="F47" s="69"/>
      <c r="G47" s="61"/>
      <c r="H47" s="113"/>
      <c r="I47" s="119"/>
    </row>
    <row r="48" spans="2:9" ht="13.9" customHeight="1">
      <c r="B48" s="92">
        <v>15</v>
      </c>
      <c r="C48" s="62" t="s">
        <v>39</v>
      </c>
      <c r="D48" s="63"/>
      <c r="E48" s="64"/>
      <c r="F48" s="64"/>
      <c r="G48" s="64"/>
      <c r="H48" s="114">
        <f>SUM(H36-H46)</f>
        <v>0</v>
      </c>
      <c r="I48" s="33"/>
    </row>
    <row r="49" spans="2:11" ht="13.9" customHeight="1">
      <c r="B49" s="88"/>
      <c r="C49" s="120"/>
      <c r="D49" s="69"/>
      <c r="E49" s="69"/>
      <c r="F49" s="69"/>
      <c r="G49" s="69"/>
      <c r="H49" s="115"/>
      <c r="I49" s="33"/>
    </row>
    <row r="50" spans="2:11" ht="13.9" customHeight="1">
      <c r="B50" s="94">
        <v>16</v>
      </c>
      <c r="C50" s="92" t="s">
        <v>40</v>
      </c>
      <c r="D50" s="72" t="s">
        <v>41</v>
      </c>
      <c r="E50" s="73"/>
      <c r="F50" s="18" t="s">
        <v>42</v>
      </c>
      <c r="G50" s="18" t="s">
        <v>43</v>
      </c>
      <c r="H50" s="116">
        <f>H48</f>
        <v>0</v>
      </c>
      <c r="I50" s="32"/>
      <c r="K50" s="3"/>
    </row>
    <row r="51" spans="2:11" ht="13.9" customHeight="1">
      <c r="B51" s="95"/>
      <c r="C51" s="99"/>
      <c r="D51" s="74" t="s">
        <v>44</v>
      </c>
      <c r="E51" s="61"/>
      <c r="F51" s="19"/>
      <c r="G51" s="19"/>
      <c r="H51" s="115"/>
      <c r="I51" s="32"/>
    </row>
    <row r="52" spans="2:11" ht="13.9" customHeight="1">
      <c r="B52" s="95"/>
      <c r="C52" s="20" t="s">
        <v>45</v>
      </c>
      <c r="D52" s="62" t="s">
        <v>46</v>
      </c>
      <c r="E52" s="59"/>
      <c r="F52" s="21" t="s">
        <v>42</v>
      </c>
      <c r="G52" s="18" t="s">
        <v>43</v>
      </c>
      <c r="H52" s="117" t="s">
        <v>47</v>
      </c>
      <c r="I52" s="119"/>
    </row>
    <row r="53" spans="2:11" ht="13.9" customHeight="1">
      <c r="B53" s="96"/>
      <c r="C53" s="22" t="s">
        <v>48</v>
      </c>
      <c r="D53" s="74" t="s">
        <v>49</v>
      </c>
      <c r="E53" s="75"/>
      <c r="F53" s="19"/>
      <c r="G53" s="19"/>
      <c r="H53" s="118"/>
      <c r="I53" s="119"/>
    </row>
    <row r="54" spans="2:11" ht="13.9" customHeight="1">
      <c r="B54" s="94">
        <v>17</v>
      </c>
      <c r="C54" s="76" t="s">
        <v>50</v>
      </c>
      <c r="D54" s="77"/>
      <c r="E54" s="77"/>
      <c r="F54" s="77"/>
      <c r="G54" s="77"/>
      <c r="H54" s="23"/>
      <c r="I54" s="34"/>
    </row>
    <row r="55" spans="2:11" ht="12.6" customHeight="1">
      <c r="B55" s="97"/>
      <c r="C55" s="78" t="s">
        <v>51</v>
      </c>
      <c r="D55" s="67"/>
      <c r="E55" s="67"/>
      <c r="F55" s="67"/>
      <c r="G55" s="67"/>
      <c r="H55" s="15"/>
      <c r="I55" s="34"/>
    </row>
    <row r="56" spans="2:11" ht="12.6" customHeight="1">
      <c r="B56" s="98"/>
      <c r="C56" s="70" t="s">
        <v>52</v>
      </c>
      <c r="D56" s="69"/>
      <c r="E56" s="69"/>
      <c r="F56" s="69"/>
      <c r="G56" s="69"/>
      <c r="H56" s="24"/>
      <c r="I56" s="34"/>
    </row>
    <row r="57" spans="2:11" ht="6.6" customHeight="1"/>
    <row r="58" spans="2:11">
      <c r="B58" s="25"/>
    </row>
    <row r="59" spans="2:11" ht="22.9" customHeight="1"/>
    <row r="60" spans="2:11" ht="15">
      <c r="B60" s="79" t="s">
        <v>53</v>
      </c>
      <c r="C60" s="80"/>
      <c r="D60" s="26"/>
      <c r="E60" s="26"/>
      <c r="F60" s="79" t="s">
        <v>54</v>
      </c>
      <c r="G60" s="81"/>
      <c r="H60" s="81"/>
    </row>
    <row r="61" spans="2:11" ht="10.9" customHeight="1"/>
    <row r="62" spans="2:11" ht="29.45" customHeight="1">
      <c r="B62" s="82" t="s">
        <v>55</v>
      </c>
      <c r="C62" s="83"/>
      <c r="D62" s="83"/>
      <c r="E62" s="83"/>
      <c r="F62" s="83"/>
      <c r="G62" s="83"/>
      <c r="H62" s="83"/>
    </row>
  </sheetData>
  <mergeCells count="100">
    <mergeCell ref="I46:I47"/>
    <mergeCell ref="I52:I53"/>
    <mergeCell ref="C48:G49"/>
    <mergeCell ref="C17:E18"/>
    <mergeCell ref="C20:E21"/>
    <mergeCell ref="C26:E27"/>
    <mergeCell ref="C24:E25"/>
    <mergeCell ref="C22:E23"/>
    <mergeCell ref="C28:E29"/>
    <mergeCell ref="C32:E33"/>
    <mergeCell ref="H36:H37"/>
    <mergeCell ref="H46:H47"/>
    <mergeCell ref="H48:H49"/>
    <mergeCell ref="H50:H51"/>
    <mergeCell ref="H52:H53"/>
    <mergeCell ref="G28:G29"/>
    <mergeCell ref="G30:G31"/>
    <mergeCell ref="G32:G33"/>
    <mergeCell ref="G34:G35"/>
    <mergeCell ref="H17:H18"/>
    <mergeCell ref="H20:H21"/>
    <mergeCell ref="H22:H23"/>
    <mergeCell ref="H24:H25"/>
    <mergeCell ref="H26:H27"/>
    <mergeCell ref="H28:H29"/>
    <mergeCell ref="H30:H31"/>
    <mergeCell ref="H32:H33"/>
    <mergeCell ref="H34:H35"/>
    <mergeCell ref="G17:G18"/>
    <mergeCell ref="G20:G21"/>
    <mergeCell ref="G22:G23"/>
    <mergeCell ref="G24:G25"/>
    <mergeCell ref="G26:G27"/>
    <mergeCell ref="B48:B49"/>
    <mergeCell ref="B50:B53"/>
    <mergeCell ref="B54:B56"/>
    <mergeCell ref="C50:C51"/>
    <mergeCell ref="F17:F18"/>
    <mergeCell ref="F20:F21"/>
    <mergeCell ref="F22:F23"/>
    <mergeCell ref="F24:F25"/>
    <mergeCell ref="F26:F27"/>
    <mergeCell ref="F28:F29"/>
    <mergeCell ref="F30:F31"/>
    <mergeCell ref="F32:F33"/>
    <mergeCell ref="F34:F35"/>
    <mergeCell ref="B62:H62"/>
    <mergeCell ref="B17:B18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  <mergeCell ref="B40:B41"/>
    <mergeCell ref="B42:B43"/>
    <mergeCell ref="B44:B45"/>
    <mergeCell ref="B46:B47"/>
    <mergeCell ref="D53:E53"/>
    <mergeCell ref="C54:G54"/>
    <mergeCell ref="C55:G55"/>
    <mergeCell ref="C56:G56"/>
    <mergeCell ref="B60:C60"/>
    <mergeCell ref="F60:H60"/>
    <mergeCell ref="C46:G46"/>
    <mergeCell ref="C47:G47"/>
    <mergeCell ref="D50:E50"/>
    <mergeCell ref="D51:E51"/>
    <mergeCell ref="D52:E52"/>
    <mergeCell ref="C41:G41"/>
    <mergeCell ref="C42:F42"/>
    <mergeCell ref="C43:G43"/>
    <mergeCell ref="C44:F44"/>
    <mergeCell ref="C45:G45"/>
    <mergeCell ref="C36:G36"/>
    <mergeCell ref="C37:G37"/>
    <mergeCell ref="C38:F38"/>
    <mergeCell ref="C39:G39"/>
    <mergeCell ref="C40:F40"/>
    <mergeCell ref="C19:E19"/>
    <mergeCell ref="C30:E30"/>
    <mergeCell ref="C31:E31"/>
    <mergeCell ref="C34:E34"/>
    <mergeCell ref="C35:E35"/>
    <mergeCell ref="B10:E10"/>
    <mergeCell ref="B11:E11"/>
    <mergeCell ref="B12:E12"/>
    <mergeCell ref="B14:E14"/>
    <mergeCell ref="F14:H14"/>
    <mergeCell ref="F11:H12"/>
    <mergeCell ref="F9:H10"/>
    <mergeCell ref="B6:E6"/>
    <mergeCell ref="F6:H6"/>
    <mergeCell ref="B7:E7"/>
    <mergeCell ref="F7:H7"/>
    <mergeCell ref="B9:E9"/>
  </mergeCells>
  <pageMargins left="0.7" right="0.7" top="0.75" bottom="0.75" header="0.3" footer="0.3"/>
  <pageSetup paperSize="9" scale="8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Obrazac TZ2</vt:lpstr>
      <vt:lpstr>'Obrazac TZ2'!Print_Area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Marketing</cp:lastModifiedBy>
  <cp:lastPrinted>2022-11-10T08:56:00Z</cp:lastPrinted>
  <dcterms:created xsi:type="dcterms:W3CDTF">2022-11-02T11:53:00Z</dcterms:created>
  <dcterms:modified xsi:type="dcterms:W3CDTF">2025-12-23T13:38:46Z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3358A6C2C4DF4102B4B9E692CED1D8F3_13</vt:lpwstr>
  </property>
  <property fmtid="{D5CDD505-2E9C-101B-9397-08002B2CF9AE}" pid="3" name="KSOProductBuildVer">
    <vt:lpwstr>2057-12.2.0.19805</vt:lpwstr>
  </property>
</Properties>
</file>